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<sst xmlns="http://schemas.openxmlformats.org/spreadsheetml/2006/main" count="72">
  <si>
    <t>附件1：</t>
  </si>
  <si>
    <t>项目支出绩效自评表</t>
  </si>
  <si>
    <t>（2019年度）</t>
  </si>
  <si>
    <t>项目名称</t>
  </si>
  <si>
    <t>乐土 驿镇 上庄村和兰洲湾镇八家户村农村污水项目</t>
  </si>
  <si>
    <t>主管部门</t>
  </si>
  <si>
    <t>昌吉州生态环境局玛纳斯县分局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</si>
  <si>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</si>
  <si>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</si>
  <si>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</si>
  <si>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</si>
  <si>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</si>
  <si>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</si>
  <si>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</si>
  <si>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</si>
  <si>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</si>
  <si>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</si>
  <si>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</si>
  <si>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</si>
  <si>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</si>
  <si>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</si>
  <si>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</si>
  <si>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</si>
  <si>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乐土驿镇上庄子村：在三个庄子片（已有污水管网）采用土壤覆盖型微生物法对污水进行处理，建设日处理能力不小于12吨的污水处理站，出水经监测达到《城镇污水处理厂污染物排放标准》(GB18918-2012)一级B标准以上。安家庄片、上庄子片和梧桐树片拟建设5公里污水管线，上庄子片拟建5立方污水处理站。
2、兰洲湾镇八家户村：下八家户铺设管网，采用土壤覆盖型微生物法对污水进行处理，建设25立方米终端污水处理设施，上八家户建设3.5公里污水管道。</t>
  </si>
  <si>
    <t xml:space="preserve">乐土驿镇上庄子村在三个庄子片（已有污水管网）采用土壤覆盖型微生物法对污水进行处理，建设日处理能力12吨的污水处理站已于2019年6月15日完工（可接纳处理三个庄子片、安家庄片、梧桐树片生活污水）。安家庄片、上庄子片和梧桐树片拟建设5公里污水管线已完工，上庄子片5方污水处理站已完成设计、招投标等前期手续，待施工建设，因天气原因，目前暂停施工。
兰洲湾镇八家户村：下八家户片已铺设管网，采用土壤覆盖型微生物法工艺建设25立方米终端污水处理设施项目已于8月底完工，目前运行正常，上八家户污水管线建设已完成招投标，待施工建设，因天气原因，目前暂停施工。
其余工程量和项目资金待明天4月开工，7月完成
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</si>
  <si>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</si>
  <si>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</si>
  <si>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</si>
  <si>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</si>
  <si>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</si>
  <si>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</si>
  <si>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</si>
  <si>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</si>
  <si>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</si>
  <si>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</si>
  <si>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</si>
  <si>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指标1：覆盖村子数</t>
  </si>
  <si>
    <t>2个</t>
  </si>
  <si>
    <t>因2019年11月冬季无法施工，上庄子村5方终端处理设施未完成，上八家户村农村污水项目也未完成，目前已均开始施工建设，预计在2020年7月可完工。</t>
  </si>
  <si>
    <t>指标2：污水管线长度</t>
  </si>
  <si>
    <r>
      <rPr>
        <sz val="8"/>
        <color theme="1"/>
        <rFont val="Calibri"/>
        <charset val="134"/>
      </rPr>
      <t>8.5</t>
    </r>
    <r>
      <rPr>
        <sz val="8"/>
        <color theme="1"/>
        <rFont val="宋体"/>
        <charset val="134"/>
      </rPr>
      <t>公里</t>
    </r>
  </si>
  <si>
    <t>5公里</t>
  </si>
  <si>
    <t>指标3：污水处理站建设数量</t>
  </si>
  <si>
    <t>1个</t>
  </si>
  <si>
    <t>质量指标</t>
  </si>
  <si>
    <t>指标1：日处理污水吨数</t>
  </si>
  <si>
    <r>
      <rPr>
        <sz val="8"/>
        <color theme="1"/>
        <rFont val="Calibri"/>
        <charset val="134"/>
      </rPr>
      <t>≥12</t>
    </r>
    <r>
      <rPr>
        <sz val="8"/>
        <color theme="1"/>
        <rFont val="宋体"/>
        <charset val="134"/>
      </rPr>
      <t>吨</t>
    </r>
  </si>
  <si>
    <r>
      <rPr>
        <sz val="8"/>
        <color theme="1"/>
        <rFont val="Calibri"/>
        <charset val="134"/>
      </rPr>
      <t>12</t>
    </r>
    <r>
      <rPr>
        <sz val="8"/>
        <color theme="1"/>
        <rFont val="宋体"/>
        <charset val="134"/>
      </rPr>
      <t>吨</t>
    </r>
  </si>
  <si>
    <t>指标2：污水处理达标率</t>
  </si>
  <si>
    <t>≥90%</t>
  </si>
  <si>
    <t>时效指标</t>
  </si>
  <si>
    <t>指标1：项目完成时间</t>
  </si>
  <si>
    <r>
      <rPr>
        <sz val="8"/>
        <color theme="1"/>
        <rFont val="Calibri"/>
        <charset val="134"/>
      </rPr>
      <t>2020</t>
    </r>
    <r>
      <rPr>
        <sz val="8"/>
        <color theme="1"/>
        <rFont val="宋体"/>
        <charset val="134"/>
      </rPr>
      <t>年</t>
    </r>
    <r>
      <rPr>
        <sz val="8"/>
        <color theme="1"/>
        <rFont val="Calibri"/>
        <charset val="134"/>
      </rPr>
      <t>7</t>
    </r>
    <r>
      <rPr>
        <sz val="8"/>
        <color theme="1"/>
        <rFont val="宋体"/>
        <charset val="134"/>
      </rPr>
      <t>月前</t>
    </r>
  </si>
  <si>
    <t>成本指标</t>
  </si>
  <si>
    <t>指标1：项目建设成本</t>
  </si>
  <si>
    <r>
      <rPr>
        <sz val="8"/>
        <color theme="1"/>
        <rFont val="Calibri"/>
        <charset val="134"/>
      </rPr>
      <t>≤114.06</t>
    </r>
    <r>
      <rPr>
        <sz val="8"/>
        <color theme="1"/>
        <rFont val="宋体"/>
        <charset val="134"/>
      </rPr>
      <t>万元</t>
    </r>
  </si>
  <si>
    <t>78.6万元</t>
  </si>
  <si>
    <t>效益指标
（30分）</t>
  </si>
  <si>
    <t>经济效益指标</t>
  </si>
  <si>
    <t>指标1：</t>
  </si>
  <si>
    <t>社会效益指标</t>
  </si>
  <si>
    <t>生态效益指标</t>
  </si>
  <si>
    <t>指标1：村庄生态环境质量</t>
  </si>
  <si>
    <t>有效改善</t>
  </si>
  <si>
    <t>可持续影响指标</t>
  </si>
  <si>
    <t>指标1：项目使用时间</t>
  </si>
  <si>
    <t>长期</t>
  </si>
  <si>
    <t>满意度指标（10分）</t>
  </si>
  <si>
    <t>服务对象满意度指标</t>
  </si>
  <si>
    <t>指标1：示范村农户满意率</t>
  </si>
  <si>
    <t>&gt;90%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</si>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</sst>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8"/>
      <color theme="1"/>
      <name val="Calibri"/>
      <charset val="134"/>
    </font>
    <font>
      <sz val="8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5" borderId="17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23" fillId="17" borderId="1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topLeftCell="A19" workbookViewId="0">
      <selection activeCell="P25" sqref="P2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833333333333" customWidth="1"/>
    <col min="8" max="8" width="8.25833333333333" customWidth="1"/>
    <col min="9" max="9" width="3.125" customWidth="1"/>
    <col min="10" max="10" width="4.75833333333333" customWidth="1"/>
    <col min="11" max="11" width="5.75833333333333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114.06</v>
      </c>
      <c r="F7" s="4">
        <v>114.06</v>
      </c>
      <c r="G7" s="4"/>
      <c r="H7" s="4">
        <v>78.6</v>
      </c>
      <c r="I7" s="4"/>
      <c r="J7" s="4">
        <v>10</v>
      </c>
      <c r="K7" s="4"/>
      <c r="L7" s="25">
        <f>H7/F7</f>
        <v>0.689110994213572</v>
      </c>
      <c r="M7" s="4"/>
      <c r="N7" s="4">
        <v>8</v>
      </c>
    </row>
    <row r="8" ht="15.95" customHeight="1" spans="1:14">
      <c r="A8" s="7"/>
      <c r="B8" s="8"/>
      <c r="C8" s="4" t="s">
        <v>16</v>
      </c>
      <c r="D8" s="4"/>
      <c r="E8" s="4">
        <v>114.06</v>
      </c>
      <c r="F8" s="4">
        <v>114.06</v>
      </c>
      <c r="G8" s="4"/>
      <c r="H8" s="4">
        <v>78.6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218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10</v>
      </c>
      <c r="J15" s="4"/>
      <c r="K15" s="4">
        <v>10</v>
      </c>
      <c r="L15" s="4"/>
      <c r="M15" s="5" t="s">
        <v>38</v>
      </c>
      <c r="N15" s="6"/>
    </row>
    <row r="16" ht="15.95" customHeight="1" spans="1:14">
      <c r="A16" s="14"/>
      <c r="B16" s="4"/>
      <c r="C16" s="4"/>
      <c r="D16" s="15" t="s">
        <v>39</v>
      </c>
      <c r="E16" s="15"/>
      <c r="F16" s="15"/>
      <c r="G16" s="17" t="s">
        <v>40</v>
      </c>
      <c r="H16" s="18" t="s">
        <v>41</v>
      </c>
      <c r="I16" s="4">
        <v>5</v>
      </c>
      <c r="J16" s="4"/>
      <c r="K16" s="4">
        <v>3</v>
      </c>
      <c r="L16" s="4"/>
      <c r="M16" s="7"/>
      <c r="N16" s="8"/>
    </row>
    <row r="17" ht="15.95" customHeight="1" spans="1:14">
      <c r="A17" s="14"/>
      <c r="B17" s="4"/>
      <c r="C17" s="4"/>
      <c r="D17" s="19" t="s">
        <v>42</v>
      </c>
      <c r="E17" s="20"/>
      <c r="F17" s="21"/>
      <c r="G17" s="18" t="s">
        <v>37</v>
      </c>
      <c r="H17" s="18" t="s">
        <v>43</v>
      </c>
      <c r="I17" s="4">
        <v>5</v>
      </c>
      <c r="J17" s="4"/>
      <c r="K17" s="4">
        <v>5</v>
      </c>
      <c r="L17" s="4"/>
      <c r="M17" s="7"/>
      <c r="N17" s="8"/>
    </row>
    <row r="18" ht="15.95" customHeight="1" spans="1:14">
      <c r="A18" s="14"/>
      <c r="B18" s="4"/>
      <c r="C18" s="4" t="s">
        <v>44</v>
      </c>
      <c r="D18" s="15" t="s">
        <v>45</v>
      </c>
      <c r="E18" s="15"/>
      <c r="F18" s="15"/>
      <c r="G18" s="17" t="s">
        <v>46</v>
      </c>
      <c r="H18" s="17" t="s">
        <v>47</v>
      </c>
      <c r="I18" s="4">
        <v>10</v>
      </c>
      <c r="J18" s="4"/>
      <c r="K18" s="4">
        <v>10</v>
      </c>
      <c r="L18" s="4"/>
      <c r="M18" s="7"/>
      <c r="N18" s="8"/>
    </row>
    <row r="19" ht="31" customHeight="1" spans="1:14">
      <c r="A19" s="14"/>
      <c r="B19" s="4"/>
      <c r="C19" s="4"/>
      <c r="D19" s="15" t="s">
        <v>48</v>
      </c>
      <c r="E19" s="15"/>
      <c r="F19" s="15"/>
      <c r="G19" s="17" t="s">
        <v>49</v>
      </c>
      <c r="H19" s="22">
        <v>0.7</v>
      </c>
      <c r="I19" s="4">
        <v>5</v>
      </c>
      <c r="J19" s="4"/>
      <c r="K19" s="4">
        <v>5</v>
      </c>
      <c r="L19" s="4"/>
      <c r="M19" s="7"/>
      <c r="N19" s="8"/>
    </row>
    <row r="20" ht="26" customHeight="1" spans="1:14">
      <c r="A20" s="14"/>
      <c r="B20" s="4"/>
      <c r="C20" s="4" t="s">
        <v>50</v>
      </c>
      <c r="D20" s="15" t="s">
        <v>51</v>
      </c>
      <c r="E20" s="15"/>
      <c r="F20" s="15"/>
      <c r="G20" s="23" t="s">
        <v>52</v>
      </c>
      <c r="H20" s="22">
        <v>0.7</v>
      </c>
      <c r="I20" s="4">
        <v>5</v>
      </c>
      <c r="J20" s="4"/>
      <c r="K20" s="4">
        <v>5</v>
      </c>
      <c r="L20" s="4"/>
      <c r="M20" s="7"/>
      <c r="N20" s="8"/>
    </row>
    <row r="21" ht="38" customHeight="1" spans="1:14">
      <c r="A21" s="14"/>
      <c r="B21" s="4"/>
      <c r="C21" s="4" t="s">
        <v>53</v>
      </c>
      <c r="D21" s="15" t="s">
        <v>54</v>
      </c>
      <c r="E21" s="15"/>
      <c r="F21" s="15"/>
      <c r="G21" s="17" t="s">
        <v>55</v>
      </c>
      <c r="H21" s="18" t="s">
        <v>56</v>
      </c>
      <c r="I21" s="4">
        <v>10</v>
      </c>
      <c r="J21" s="4"/>
      <c r="K21" s="4">
        <v>10</v>
      </c>
      <c r="L21" s="4"/>
      <c r="M21" s="7"/>
      <c r="N21" s="8"/>
    </row>
    <row r="22" ht="35" customHeight="1" spans="1:14">
      <c r="A22" s="14"/>
      <c r="B22" s="4" t="s">
        <v>57</v>
      </c>
      <c r="C22" s="13" t="s">
        <v>58</v>
      </c>
      <c r="D22" s="15" t="s">
        <v>59</v>
      </c>
      <c r="E22" s="15"/>
      <c r="F22" s="15"/>
      <c r="G22" s="4"/>
      <c r="H22" s="4"/>
      <c r="I22" s="4"/>
      <c r="J22" s="4"/>
      <c r="K22" s="4"/>
      <c r="L22" s="4"/>
      <c r="M22" s="7"/>
      <c r="N22" s="8"/>
    </row>
    <row r="23" ht="39" customHeight="1" spans="1:14">
      <c r="A23" s="14"/>
      <c r="B23" s="4"/>
      <c r="C23" s="13" t="s">
        <v>60</v>
      </c>
      <c r="D23" s="15" t="s">
        <v>59</v>
      </c>
      <c r="E23" s="15"/>
      <c r="F23" s="15"/>
      <c r="G23" s="4"/>
      <c r="H23" s="4"/>
      <c r="I23" s="4"/>
      <c r="J23" s="4"/>
      <c r="K23" s="4"/>
      <c r="L23" s="4"/>
      <c r="M23" s="7"/>
      <c r="N23" s="8"/>
    </row>
    <row r="24" ht="36" customHeight="1" spans="1:14">
      <c r="A24" s="14"/>
      <c r="B24" s="4"/>
      <c r="C24" s="13" t="s">
        <v>61</v>
      </c>
      <c r="D24" s="15" t="s">
        <v>62</v>
      </c>
      <c r="E24" s="15"/>
      <c r="F24" s="15"/>
      <c r="G24" s="18" t="s">
        <v>63</v>
      </c>
      <c r="H24" s="22">
        <v>0.7</v>
      </c>
      <c r="I24" s="4">
        <v>15</v>
      </c>
      <c r="J24" s="4"/>
      <c r="K24" s="4">
        <v>13</v>
      </c>
      <c r="L24" s="4"/>
      <c r="M24" s="7"/>
      <c r="N24" s="8"/>
    </row>
    <row r="25" ht="47" customHeight="1" spans="1:14">
      <c r="A25" s="14"/>
      <c r="B25" s="4"/>
      <c r="C25" s="4" t="s">
        <v>64</v>
      </c>
      <c r="D25" s="15" t="s">
        <v>65</v>
      </c>
      <c r="E25" s="15"/>
      <c r="F25" s="15"/>
      <c r="G25" s="18" t="s">
        <v>66</v>
      </c>
      <c r="H25" s="22">
        <v>0.7</v>
      </c>
      <c r="I25" s="4">
        <v>15</v>
      </c>
      <c r="J25" s="4"/>
      <c r="K25" s="4">
        <v>13</v>
      </c>
      <c r="L25" s="4"/>
      <c r="M25" s="7"/>
      <c r="N25" s="8"/>
    </row>
    <row r="26" ht="52" customHeight="1" spans="1:14">
      <c r="A26" s="14"/>
      <c r="B26" s="13" t="s">
        <v>67</v>
      </c>
      <c r="C26" s="4" t="s">
        <v>68</v>
      </c>
      <c r="D26" s="15" t="s">
        <v>69</v>
      </c>
      <c r="E26" s="15"/>
      <c r="F26" s="15"/>
      <c r="G26" s="17" t="s">
        <v>70</v>
      </c>
      <c r="H26" s="22">
        <v>0.7</v>
      </c>
      <c r="I26" s="4">
        <v>10</v>
      </c>
      <c r="J26" s="4"/>
      <c r="K26" s="4">
        <v>8</v>
      </c>
      <c r="L26" s="4"/>
      <c r="M26" s="10"/>
      <c r="N26" s="11"/>
    </row>
    <row r="27" ht="15.95" customHeight="1" spans="1:14">
      <c r="A27" s="24" t="s">
        <v>71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24">
        <v>90</v>
      </c>
      <c r="L27" s="24"/>
      <c r="M27" s="4"/>
      <c r="N27" s="4"/>
    </row>
  </sheetData>
  <mergeCells count="9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D26:F26"/>
    <mergeCell ref="I26:J26"/>
    <mergeCell ref="K26:L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  <mergeCell ref="M15:N26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2020-05-30T04:26:31Z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